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23256" windowHeight="12576"/>
  </bookViews>
  <sheets>
    <sheet name="2020-2021" sheetId="1" r:id="rId1"/>
  </sheets>
  <definedNames>
    <definedName name="_xlnm._FilterDatabase" localSheetId="0" hidden="1">'2020-2021'!$A$8:$M$14</definedName>
    <definedName name="_xlnm.Print_Area" localSheetId="0">'2020-2021'!$B$1:$M$29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" i="1" l="1"/>
  <c r="H14" i="1" l="1"/>
  <c r="G14" i="1" s="1"/>
</calcChain>
</file>

<file path=xl/sharedStrings.xml><?xml version="1.0" encoding="utf-8"?>
<sst xmlns="http://schemas.openxmlformats.org/spreadsheetml/2006/main" count="69" uniqueCount="45">
  <si>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</si>
  <si>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</si>
  <si>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</si>
  <si>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</si>
  <si>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</si>
  <si>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</si>
  <si>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</si>
  <si>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</si>
  <si>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</si>
  <si>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</si>
  <si>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</si>
  <si>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</si>
  <si>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</si>
  <si>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</si>
  <si>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</si>
  <si>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</si>
  <si>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</si>
  <si>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Субвенції з ДБ</t>
  </si>
  <si>
    <t xml:space="preserve"> -</t>
  </si>
  <si>
    <t>2021-2023</t>
  </si>
  <si>
    <t>Секретар ради</t>
  </si>
  <si>
    <t>Т. А. Шаправський</t>
  </si>
  <si>
    <t>Т. О. Шаправський</t>
  </si>
  <si>
    <t>Додаток</t>
  </si>
  <si>
    <t>до рішення Бучанської міської ради</t>
  </si>
  <si>
    <t>Організація благоустрою населених пунктів, житлово-комунальне господарство:</t>
  </si>
  <si>
    <t>Гаврилівка</t>
  </si>
  <si>
    <t>Капітальний ремонт прибудинкової території житлового будинку комунальної власності по. вул.Садова, 7 в с. Гаврилівка Київської області</t>
  </si>
  <si>
    <t>Капітальний ремонт прибудинкової території житлового будинку комунальної власності по. вул. Садова, 12 в с. Гаврилівка Київської області</t>
  </si>
  <si>
    <t>Капітальний ремонт дороги комунальної власності  по вул. Революції вздовж будинків №14з-14к в м. Буча Київської області</t>
  </si>
  <si>
    <t>Будівництво зупинок громадського транспорту біля ЖК»Форест Ленд» в м. Буча Київської області</t>
  </si>
  <si>
    <t>Капітальний ремонт прибудинкової території житлового будинку комунальної власності по. вул. Садова, 16 в с. Гаврилівка Київської області</t>
  </si>
  <si>
    <t>Капітальний ремонт прибудинкової території житлового будинку комунальної власності по. вул. Садова, 18 в с. Гаврилівка Київської області</t>
  </si>
  <si>
    <t>Капітальний ремонт системи водовідведення по вул. Горького в м. Буча Київської області</t>
  </si>
  <si>
    <t>Капітальний ремонт відмостки навколо будинків  по вул. Склозаводська, 8 таСклозаводська, 6 в м. Буча Київської області</t>
  </si>
  <si>
    <t>Бучанська МТГ</t>
  </si>
  <si>
    <t>Машина мулососна КО-503ІВ-16</t>
  </si>
  <si>
    <t>Автомобіль FORD DC INVANF330L3H2 130TREND</t>
  </si>
  <si>
    <t>Машина каналопромивочна КО-503КП-9 – 2 000, тис. грн</t>
  </si>
  <si>
    <t>Реконструкція існуючої мережі водопостачання d=100 мм в с. Гаврилівка, вул. Михайленка Київської області</t>
  </si>
  <si>
    <t>Реконструкція існуючої мережі водопостачання комунальної власності по вул. Михайленка в с. Гаврилівка Київської області</t>
  </si>
  <si>
    <t>Замінити на</t>
  </si>
  <si>
    <t>Придбання у власність Бучанської міської територіальної громади приміщення для розміщення амбулаторії загальної практики сімейної медицини за адресою: м.Буча, вул. Катерини Білокур, 1А. Загальна площа 106,8 кв.м. та 103,2 кв.м.</t>
  </si>
  <si>
    <t>Придбання об'єкта нерухомості</t>
  </si>
  <si>
    <t>від 25 лютого 2021 р. №  520-8-VIIІ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</si>
</sst>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00_ ;\-#,##0.0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4" fontId="6" fillId="0" borderId="1" xfId="1" applyFont="1" applyFill="1" applyBorder="1" applyAlignment="1">
      <alignment horizontal="center" vertical="center" wrapText="1"/>
    </xf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/>
    <xf numFmtId="0" fontId="6" fillId="0" borderId="0" xfId="0" applyFont="1" applyFill="1" applyBorder="1" applyAlignment="1">
      <alignment horizontal="center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/>
    <xf numFmtId="0" fontId="10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6" fillId="0" borderId="0" xfId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ont="1" applyFill="1"/>
    <xf numFmtId="165" fontId="5" fillId="2" borderId="1" xfId="1" applyNumberFormat="1" applyFont="1" applyFill="1" applyBorder="1" applyAlignment="1">
      <alignment vertical="center" wrapText="1"/>
    </xf>
    <xf numFmtId="164" fontId="4" fillId="2" borderId="1" xfId="1" applyFont="1" applyFill="1" applyBorder="1" applyAlignment="1">
      <alignment horizontal="center" wrapText="1"/>
    </xf>
    <xf numFmtId="164" fontId="4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6" fillId="2" borderId="0" xfId="1" applyFont="1" applyFill="1" applyBorder="1" applyAlignment="1">
      <alignment horizontal="center" vertical="center" wrapText="1"/>
    </xf>
    <xf numFmtId="164" fontId="6" fillId="2" borderId="0" xfId="1" applyFont="1" applyFill="1" applyBorder="1" applyAlignment="1">
      <alignment horizontal="right" vertical="center" wrapText="1"/>
    </xf>
    <xf numFmtId="164" fontId="6" fillId="2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29"/>
  <sheetViews>
    <sheetView tabSelected="1" topLeftCell="B1" zoomScaleNormal="100" zoomScaleSheetLayoutView="100" workbookViewId="0">
      <pane ySplit="8" topLeftCell="A21" activePane="bottomLeft" state="frozen"/>
      <selection pane="bottomLeft" activeCell="B25" sqref="B25"/>
    </sheetView>
  </sheetViews>
  <sheetFormatPr defaultColWidth="9.109375" defaultRowHeight="14.4" outlineLevelRow="2" x14ac:dyDescent="0.3"/>
  <cols>
    <col min="1" max="1" width="12.109375" style="3" hidden="1" customWidth="1"/>
    <col min="2" max="2" width="127.88671875" style="34" customWidth="1"/>
    <col min="3" max="3" width="19" style="3" hidden="1" customWidth="1"/>
    <col min="4" max="4" width="17" style="4" customWidth="1"/>
    <col min="5" max="5" width="14.6640625" style="3" customWidth="1"/>
    <col min="6" max="6" width="15.109375" style="5" customWidth="1"/>
    <col min="7" max="7" width="14.6640625" style="6" hidden="1" customWidth="1"/>
    <col min="8" max="8" width="13.33203125" style="6" hidden="1" customWidth="1"/>
    <col min="9" max="9" width="13.5546875" style="3" hidden="1" customWidth="1"/>
    <col min="10" max="10" width="14.33203125" style="3" hidden="1" customWidth="1"/>
    <col min="11" max="11" width="15.44140625" style="3" hidden="1" customWidth="1"/>
    <col min="12" max="12" width="14.44140625" style="3" hidden="1" customWidth="1"/>
    <col min="13" max="13" width="13.5546875" style="3" hidden="1" customWidth="1"/>
    <col min="14" max="16384" width="9.109375" style="3"/>
  </cols>
  <sheetData>
    <row r="1" spans="1:13" s="17" customFormat="1" ht="18" x14ac:dyDescent="0.3">
      <c r="B1" s="16"/>
      <c r="D1" s="26" t="s">
        <v>23</v>
      </c>
      <c r="E1" s="24"/>
      <c r="F1" s="24"/>
      <c r="G1" s="18"/>
      <c r="H1" s="18"/>
      <c r="J1" s="16"/>
    </row>
    <row r="2" spans="1:13" s="17" customFormat="1" ht="18" x14ac:dyDescent="0.3">
      <c r="B2" s="33"/>
      <c r="C2" s="25"/>
      <c r="D2" s="26" t="s">
        <v>24</v>
      </c>
      <c r="E2" s="25"/>
      <c r="F2" s="25"/>
      <c r="G2" s="18"/>
      <c r="H2" s="18"/>
      <c r="J2" s="16"/>
    </row>
    <row r="3" spans="1:13" s="17" customFormat="1" ht="18" x14ac:dyDescent="0.3">
      <c r="B3" s="33"/>
      <c r="C3" s="25"/>
      <c r="D3" s="26" t="s">
        <v>44</v>
      </c>
      <c r="E3" s="25"/>
      <c r="F3" s="25"/>
      <c r="G3" s="18"/>
      <c r="H3" s="18"/>
      <c r="J3" s="16"/>
    </row>
    <row r="4" spans="1:13" ht="18" x14ac:dyDescent="0.3">
      <c r="J4" s="15"/>
    </row>
    <row r="5" spans="1:13" ht="15.75" customHeight="1" x14ac:dyDescent="0.3">
      <c r="A5" s="64" t="s">
        <v>0</v>
      </c>
      <c r="B5" s="65" t="s">
        <v>1</v>
      </c>
      <c r="C5" s="64" t="s">
        <v>2</v>
      </c>
      <c r="D5" s="64" t="s">
        <v>3</v>
      </c>
      <c r="E5" s="64" t="s">
        <v>4</v>
      </c>
      <c r="F5" s="64" t="s">
        <v>5</v>
      </c>
      <c r="G5" s="64" t="s">
        <v>6</v>
      </c>
      <c r="H5" s="64"/>
      <c r="I5" s="64"/>
      <c r="J5" s="64"/>
      <c r="K5" s="64"/>
      <c r="L5" s="64"/>
      <c r="M5" s="64"/>
    </row>
    <row r="6" spans="1:13" ht="23.25" customHeight="1" x14ac:dyDescent="0.3">
      <c r="A6" s="64"/>
      <c r="B6" s="65"/>
      <c r="C6" s="64"/>
      <c r="D6" s="64"/>
      <c r="E6" s="64"/>
      <c r="F6" s="64"/>
      <c r="G6" s="66" t="s">
        <v>7</v>
      </c>
      <c r="H6" s="64" t="s">
        <v>8</v>
      </c>
      <c r="I6" s="64"/>
      <c r="J6" s="64"/>
      <c r="K6" s="64" t="s">
        <v>9</v>
      </c>
      <c r="L6" s="64" t="s">
        <v>10</v>
      </c>
      <c r="M6" s="64" t="s">
        <v>11</v>
      </c>
    </row>
    <row r="7" spans="1:13" ht="69.75" customHeight="1" x14ac:dyDescent="0.3">
      <c r="A7" s="64"/>
      <c r="B7" s="65"/>
      <c r="C7" s="64"/>
      <c r="D7" s="64"/>
      <c r="E7" s="64"/>
      <c r="F7" s="64"/>
      <c r="G7" s="66"/>
      <c r="H7" s="14" t="s">
        <v>12</v>
      </c>
      <c r="I7" s="10" t="s">
        <v>13</v>
      </c>
      <c r="J7" s="10" t="s">
        <v>17</v>
      </c>
      <c r="K7" s="64"/>
      <c r="L7" s="64"/>
      <c r="M7" s="64"/>
    </row>
    <row r="8" spans="1:13" x14ac:dyDescent="0.3">
      <c r="A8" s="10">
        <v>1</v>
      </c>
      <c r="B8" s="29"/>
      <c r="C8" s="10"/>
      <c r="D8" s="10"/>
      <c r="E8" s="10"/>
      <c r="F8" s="10"/>
      <c r="G8" s="11">
        <v>5</v>
      </c>
      <c r="H8" s="14">
        <v>6</v>
      </c>
      <c r="I8" s="10">
        <v>7</v>
      </c>
      <c r="J8" s="10">
        <v>8</v>
      </c>
      <c r="K8" s="10">
        <v>9</v>
      </c>
      <c r="L8" s="10">
        <v>10</v>
      </c>
      <c r="M8" s="10">
        <v>11</v>
      </c>
    </row>
    <row r="9" spans="1:13" ht="27.75" customHeight="1" x14ac:dyDescent="0.3">
      <c r="A9" s="7" t="s">
        <v>14</v>
      </c>
      <c r="B9" s="30"/>
      <c r="C9" s="7"/>
      <c r="D9" s="8"/>
      <c r="E9" s="7"/>
      <c r="F9" s="7"/>
      <c r="G9" s="7"/>
      <c r="H9" s="8"/>
      <c r="I9" s="7"/>
      <c r="J9" s="7"/>
      <c r="K9" s="7"/>
      <c r="L9" s="7"/>
      <c r="M9" s="7"/>
    </row>
    <row r="10" spans="1:13" s="49" customFormat="1" ht="24.9" customHeight="1" outlineLevel="1" x14ac:dyDescent="0.3">
      <c r="A10" s="42"/>
      <c r="B10" s="43" t="s">
        <v>15</v>
      </c>
      <c r="C10" s="44"/>
      <c r="D10" s="45"/>
      <c r="E10" s="44"/>
      <c r="F10" s="46"/>
      <c r="G10" s="47"/>
      <c r="H10" s="42"/>
      <c r="I10" s="42"/>
      <c r="J10" s="42"/>
      <c r="K10" s="42"/>
      <c r="L10" s="42"/>
      <c r="M10" s="48"/>
    </row>
    <row r="11" spans="1:13" ht="18.75" customHeight="1" outlineLevel="2" x14ac:dyDescent="0.3">
      <c r="A11" s="1"/>
      <c r="B11" s="31" t="s">
        <v>29</v>
      </c>
      <c r="C11" s="2"/>
      <c r="D11" s="2" t="s">
        <v>16</v>
      </c>
      <c r="E11" s="40">
        <v>483.49799999999999</v>
      </c>
      <c r="F11" s="23" t="s">
        <v>19</v>
      </c>
      <c r="G11" s="12"/>
      <c r="H11" s="12"/>
      <c r="I11" s="12"/>
      <c r="J11" s="12"/>
      <c r="K11" s="12"/>
      <c r="L11" s="12"/>
      <c r="M11" s="12"/>
    </row>
    <row r="12" spans="1:13" ht="19.5" customHeight="1" outlineLevel="2" x14ac:dyDescent="0.3">
      <c r="A12" s="1"/>
      <c r="B12" s="31" t="s">
        <v>30</v>
      </c>
      <c r="C12" s="2"/>
      <c r="D12" s="2" t="s">
        <v>16</v>
      </c>
      <c r="E12" s="40">
        <v>1029.96</v>
      </c>
      <c r="F12" s="23" t="s">
        <v>19</v>
      </c>
      <c r="G12" s="12"/>
      <c r="H12" s="12"/>
      <c r="I12" s="12"/>
      <c r="J12" s="12"/>
      <c r="K12" s="12"/>
      <c r="L12" s="12"/>
      <c r="M12" s="12"/>
    </row>
    <row r="13" spans="1:13" s="49" customFormat="1" outlineLevel="1" x14ac:dyDescent="0.3">
      <c r="A13" s="42"/>
      <c r="B13" s="43" t="s">
        <v>25</v>
      </c>
      <c r="C13" s="44"/>
      <c r="D13" s="45"/>
      <c r="E13" s="50"/>
      <c r="F13" s="46"/>
      <c r="G13" s="51"/>
      <c r="H13" s="52"/>
      <c r="I13" s="52"/>
      <c r="J13" s="52"/>
      <c r="K13" s="52"/>
      <c r="L13" s="52"/>
      <c r="M13" s="53"/>
    </row>
    <row r="14" spans="1:13" ht="21" customHeight="1" outlineLevel="2" x14ac:dyDescent="0.3">
      <c r="A14" s="1">
        <v>1</v>
      </c>
      <c r="B14" s="31" t="s">
        <v>27</v>
      </c>
      <c r="C14" s="2"/>
      <c r="D14" s="2" t="s">
        <v>26</v>
      </c>
      <c r="E14" s="40">
        <v>588.02700000000004</v>
      </c>
      <c r="F14" s="23" t="s">
        <v>19</v>
      </c>
      <c r="G14" s="12">
        <f>H14+K14+L14</f>
        <v>588.02700000000004</v>
      </c>
      <c r="H14" s="12">
        <f t="shared" ref="H14" si="0">I14+J14</f>
        <v>0</v>
      </c>
      <c r="I14" s="12"/>
      <c r="J14" s="12"/>
      <c r="K14" s="12">
        <f>E14-L14</f>
        <v>-5030.2939999999999</v>
      </c>
      <c r="L14" s="12">
        <v>5618.3209999999999</v>
      </c>
      <c r="M14" s="12" t="s">
        <v>18</v>
      </c>
    </row>
    <row r="15" spans="1:13" ht="21" customHeight="1" outlineLevel="2" x14ac:dyDescent="0.3">
      <c r="A15" s="1"/>
      <c r="B15" s="31" t="s">
        <v>28</v>
      </c>
      <c r="C15" s="2"/>
      <c r="D15" s="2" t="s">
        <v>26</v>
      </c>
      <c r="E15" s="40">
        <v>413.68</v>
      </c>
      <c r="F15" s="23" t="s">
        <v>19</v>
      </c>
      <c r="G15" s="12"/>
      <c r="H15" s="12"/>
      <c r="I15" s="12"/>
      <c r="J15" s="12"/>
      <c r="K15" s="12"/>
      <c r="L15" s="12"/>
      <c r="M15" s="12"/>
    </row>
    <row r="16" spans="1:13" ht="21.75" customHeight="1" outlineLevel="2" x14ac:dyDescent="0.3">
      <c r="A16" s="1"/>
      <c r="B16" s="31" t="s">
        <v>31</v>
      </c>
      <c r="C16" s="2"/>
      <c r="D16" s="2" t="s">
        <v>26</v>
      </c>
      <c r="E16" s="39">
        <v>610.34900000000005</v>
      </c>
      <c r="F16" s="23" t="s">
        <v>19</v>
      </c>
      <c r="G16" s="12"/>
      <c r="H16" s="12"/>
      <c r="I16" s="12"/>
      <c r="J16" s="12"/>
      <c r="K16" s="12"/>
      <c r="L16" s="12"/>
      <c r="M16" s="12"/>
    </row>
    <row r="17" spans="1:13" ht="19.5" customHeight="1" outlineLevel="2" x14ac:dyDescent="0.3">
      <c r="A17" s="1"/>
      <c r="B17" s="31" t="s">
        <v>32</v>
      </c>
      <c r="C17" s="2"/>
      <c r="D17" s="2" t="s">
        <v>26</v>
      </c>
      <c r="E17" s="39">
        <v>725.93200000000002</v>
      </c>
      <c r="F17" s="23" t="s">
        <v>19</v>
      </c>
      <c r="G17" s="12"/>
      <c r="H17" s="12"/>
      <c r="I17" s="12"/>
      <c r="J17" s="12"/>
      <c r="K17" s="12"/>
      <c r="L17" s="12"/>
      <c r="M17" s="12"/>
    </row>
    <row r="18" spans="1:13" ht="19.5" customHeight="1" outlineLevel="2" x14ac:dyDescent="0.3">
      <c r="A18" s="1"/>
      <c r="B18" s="31" t="s">
        <v>33</v>
      </c>
      <c r="C18" s="2"/>
      <c r="D18" s="2" t="s">
        <v>16</v>
      </c>
      <c r="E18" s="39">
        <v>1380.691</v>
      </c>
      <c r="F18" s="23" t="s">
        <v>19</v>
      </c>
      <c r="G18" s="12"/>
      <c r="H18" s="12"/>
      <c r="I18" s="12"/>
      <c r="J18" s="12"/>
      <c r="K18" s="12"/>
      <c r="L18" s="12"/>
      <c r="M18" s="12"/>
    </row>
    <row r="19" spans="1:13" ht="19.5" customHeight="1" outlineLevel="2" x14ac:dyDescent="0.3">
      <c r="A19" s="1"/>
      <c r="B19" s="31" t="s">
        <v>34</v>
      </c>
      <c r="C19" s="2"/>
      <c r="D19" s="2" t="s">
        <v>16</v>
      </c>
      <c r="E19" s="39">
        <v>51.552</v>
      </c>
      <c r="F19" s="23" t="s">
        <v>19</v>
      </c>
      <c r="G19" s="12"/>
      <c r="H19" s="12"/>
      <c r="I19" s="12"/>
      <c r="J19" s="12"/>
      <c r="K19" s="12"/>
      <c r="L19" s="12"/>
      <c r="M19" s="12"/>
    </row>
    <row r="20" spans="1:13" ht="20.25" customHeight="1" outlineLevel="2" x14ac:dyDescent="0.3">
      <c r="A20" s="1"/>
      <c r="B20" s="31" t="s">
        <v>37</v>
      </c>
      <c r="C20" s="2"/>
      <c r="D20" s="2" t="s">
        <v>35</v>
      </c>
      <c r="E20" s="39">
        <v>1060.752</v>
      </c>
      <c r="F20" s="23" t="s">
        <v>19</v>
      </c>
      <c r="G20" s="12"/>
      <c r="H20" s="12"/>
      <c r="I20" s="12"/>
      <c r="J20" s="12"/>
      <c r="K20" s="12"/>
      <c r="L20" s="12"/>
      <c r="M20" s="12"/>
    </row>
    <row r="21" spans="1:13" ht="20.25" customHeight="1" outlineLevel="2" x14ac:dyDescent="0.3">
      <c r="A21" s="1"/>
      <c r="B21" s="31" t="s">
        <v>36</v>
      </c>
      <c r="C21" s="2"/>
      <c r="D21" s="2" t="s">
        <v>35</v>
      </c>
      <c r="E21" s="39">
        <v>2690</v>
      </c>
      <c r="F21" s="23" t="s">
        <v>19</v>
      </c>
      <c r="G21" s="12"/>
      <c r="H21" s="12"/>
      <c r="I21" s="12"/>
      <c r="J21" s="12"/>
      <c r="K21" s="12"/>
      <c r="L21" s="12"/>
      <c r="M21" s="12"/>
    </row>
    <row r="22" spans="1:13" ht="19.5" customHeight="1" outlineLevel="2" x14ac:dyDescent="0.3">
      <c r="A22" s="1"/>
      <c r="B22" s="31" t="s">
        <v>38</v>
      </c>
      <c r="C22" s="2"/>
      <c r="D22" s="2" t="s">
        <v>35</v>
      </c>
      <c r="E22" s="39">
        <v>2000</v>
      </c>
      <c r="F22" s="23" t="s">
        <v>19</v>
      </c>
      <c r="G22" s="12"/>
      <c r="H22" s="12"/>
      <c r="I22" s="12"/>
      <c r="J22" s="12"/>
      <c r="K22" s="12"/>
      <c r="L22" s="12"/>
      <c r="M22" s="12"/>
    </row>
    <row r="23" spans="1:13" s="49" customFormat="1" outlineLevel="2" x14ac:dyDescent="0.3">
      <c r="A23" s="54"/>
      <c r="B23" s="55" t="s">
        <v>43</v>
      </c>
      <c r="C23" s="56"/>
      <c r="D23" s="57"/>
      <c r="E23" s="58"/>
      <c r="F23" s="59"/>
      <c r="G23" s="60"/>
      <c r="H23" s="60"/>
      <c r="I23" s="60"/>
      <c r="J23" s="60"/>
      <c r="K23" s="61"/>
      <c r="L23" s="60"/>
      <c r="M23" s="60"/>
    </row>
    <row r="24" spans="1:13" ht="27.6" outlineLevel="2" x14ac:dyDescent="0.3">
      <c r="A24" s="27"/>
      <c r="B24" s="28" t="s">
        <v>42</v>
      </c>
      <c r="C24" s="37"/>
      <c r="D24" s="2" t="s">
        <v>16</v>
      </c>
      <c r="E24" s="36">
        <v>4499.2520000000004</v>
      </c>
      <c r="F24" s="41" t="s">
        <v>19</v>
      </c>
      <c r="G24" s="22"/>
      <c r="H24" s="22"/>
      <c r="I24" s="22"/>
      <c r="J24" s="22"/>
      <c r="K24" s="38"/>
      <c r="L24" s="22"/>
      <c r="M24" s="22"/>
    </row>
    <row r="25" spans="1:13" outlineLevel="2" x14ac:dyDescent="0.3">
      <c r="A25" s="27"/>
      <c r="B25" s="28" t="s">
        <v>39</v>
      </c>
      <c r="C25" s="35"/>
      <c r="D25" s="2" t="s">
        <v>26</v>
      </c>
      <c r="E25" s="36">
        <v>2684.3229999999999</v>
      </c>
      <c r="F25" s="63" t="s">
        <v>19</v>
      </c>
      <c r="G25" s="22"/>
      <c r="H25" s="22"/>
      <c r="I25" s="22"/>
      <c r="J25" s="22"/>
      <c r="K25" s="38"/>
      <c r="L25" s="22"/>
      <c r="M25" s="22"/>
    </row>
    <row r="26" spans="1:13" s="49" customFormat="1" outlineLevel="2" x14ac:dyDescent="0.3">
      <c r="A26" s="54"/>
      <c r="B26" s="55" t="s">
        <v>41</v>
      </c>
      <c r="C26" s="56"/>
      <c r="D26" s="57"/>
      <c r="E26" s="62"/>
      <c r="F26" s="59"/>
      <c r="G26" s="60"/>
      <c r="H26" s="60"/>
      <c r="I26" s="60"/>
      <c r="J26" s="60"/>
      <c r="K26" s="61"/>
      <c r="L26" s="60"/>
      <c r="M26" s="60"/>
    </row>
    <row r="27" spans="1:13" ht="21" customHeight="1" outlineLevel="2" x14ac:dyDescent="0.3">
      <c r="A27" s="27"/>
      <c r="B27" s="31" t="s">
        <v>40</v>
      </c>
      <c r="C27" s="21"/>
      <c r="D27" s="2" t="s">
        <v>26</v>
      </c>
      <c r="E27" s="36">
        <v>3744.5309999999999</v>
      </c>
      <c r="F27" s="23" t="s">
        <v>19</v>
      </c>
      <c r="G27" s="22"/>
      <c r="H27" s="22"/>
      <c r="I27" s="22"/>
      <c r="J27" s="22"/>
      <c r="K27" s="22"/>
      <c r="L27" s="22"/>
      <c r="M27" s="22"/>
    </row>
    <row r="28" spans="1:13" s="13" customFormat="1" ht="20.399999999999999" x14ac:dyDescent="0.35">
      <c r="A28" s="3"/>
      <c r="B28" s="34"/>
      <c r="C28" s="3"/>
      <c r="D28" s="4"/>
      <c r="E28" s="9"/>
      <c r="F28" s="5"/>
      <c r="G28" s="6"/>
      <c r="H28" s="6"/>
      <c r="I28" s="3"/>
      <c r="J28" s="3"/>
      <c r="K28" s="3"/>
      <c r="L28" s="3"/>
    </row>
    <row r="29" spans="1:13" ht="20.399999999999999" x14ac:dyDescent="0.35">
      <c r="A29" s="13"/>
      <c r="B29" s="32" t="s">
        <v>20</v>
      </c>
      <c r="C29" s="13"/>
      <c r="D29" s="19" t="s">
        <v>22</v>
      </c>
      <c r="E29" s="20"/>
      <c r="F29" s="20"/>
      <c r="G29" s="20"/>
      <c r="H29" s="20"/>
      <c r="I29" s="20"/>
      <c r="J29" s="20"/>
      <c r="K29" s="20" t="s">
        <v>21</v>
      </c>
    </row>
  </sheetData>
  <autoFilter ref="A8:M10"/>
  <sortState ref="B162:M198">
    <sortCondition descending="1" ref="E161:E173"/>
  </sortState>
  <mergeCells count="12">
    <mergeCell ref="F5:F7"/>
    <mergeCell ref="G5:M5"/>
    <mergeCell ref="G6:G7"/>
    <mergeCell ref="H6:J6"/>
    <mergeCell ref="K6:K7"/>
    <mergeCell ref="L6:L7"/>
    <mergeCell ref="M6:M7"/>
    <mergeCell ref="A5:A7"/>
    <mergeCell ref="B5:B7"/>
    <mergeCell ref="C5:C7"/>
    <mergeCell ref="D5:D7"/>
    <mergeCell ref="E5:E7"/>
  </mergeCells>
  <pageMargins left="0.39370078740157483" right="0.39370078740157483" top="0.98425196850393704" bottom="0.3937007874015748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2021-02-23T13:14:14Z</cp:lastPrinted>
  <dcterms:created xsi:type="dcterms:W3CDTF">2020-01-20T11:58:53Z</dcterms:created>
  <dcterms:modified xsi:type="dcterms:W3CDTF">2021-03-02T07:58:20Z</dcterms:modified>
</cp:coreProperties>
</file>